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/>
  <mc:AlternateContent xmlns:mc="http://schemas.openxmlformats.org/markup-compatibility/2006">
    <mc:Choice Requires="x15">
      <x15ac:absPath xmlns:x15ac="http://schemas.microsoft.com/office/spreadsheetml/2010/11/ac" url="C:\Users\karlg\Google Drive\Entreprise Projects Karl et Flo\Terroirs de France\Communication - Marketing\Communication FT AC\Calendrier de l'Avent\"/>
    </mc:Choice>
  </mc:AlternateContent>
  <xr:revisionPtr revIDLastSave="0" documentId="13_ncr:1_{1B4A32C6-2E7A-4B83-A32F-03F284342516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BC Calendrier de L'Avent " sheetId="2" r:id="rId1"/>
  </sheets>
  <calcPr calcId="181029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5" i="2" l="1"/>
  <c r="L29" i="2"/>
  <c r="L33" i="2"/>
  <c r="L37" i="2"/>
  <c r="K33" i="2"/>
  <c r="K29" i="2"/>
  <c r="K25" i="2"/>
  <c r="K37" i="2"/>
  <c r="G40" i="2"/>
</calcChain>
</file>

<file path=xl/sharedStrings.xml><?xml version="1.0" encoding="utf-8"?>
<sst xmlns="http://schemas.openxmlformats.org/spreadsheetml/2006/main" count="42" uniqueCount="39">
  <si>
    <t>TOTAL</t>
  </si>
  <si>
    <t>Quantité</t>
  </si>
  <si>
    <t>Formats et Visuels</t>
  </si>
  <si>
    <t>Produits</t>
  </si>
  <si>
    <t>Prix et quantités</t>
  </si>
  <si>
    <t>Prix TTC Remisé</t>
  </si>
  <si>
    <t xml:space="preserve">Total sans remise </t>
  </si>
  <si>
    <t>Total remisé</t>
  </si>
  <si>
    <t>Adresse Entreprise :</t>
  </si>
  <si>
    <t>Contact CSE :</t>
  </si>
  <si>
    <t>Adresse de livraison :</t>
  </si>
  <si>
    <t>Modalités de Règlement :</t>
  </si>
  <si>
    <t>Prénom :</t>
  </si>
  <si>
    <t>Téléphone :</t>
  </si>
  <si>
    <t>Mail :</t>
  </si>
  <si>
    <t>A l'ordre de</t>
  </si>
  <si>
    <t xml:space="preserve">Total à régler de  </t>
  </si>
  <si>
    <t>COFFRETS</t>
  </si>
  <si>
    <t xml:space="preserve">Prix  TTC </t>
  </si>
  <si>
    <t xml:space="preserve">Calendrier de L'Avin                                           </t>
  </si>
  <si>
    <t>Calendrier de L'Avent Bières</t>
  </si>
  <si>
    <t>Par 12</t>
  </si>
  <si>
    <t>Par 24</t>
  </si>
  <si>
    <t>Nom Client :</t>
  </si>
  <si>
    <r>
      <rPr>
        <b/>
        <sz val="11"/>
        <color theme="4"/>
        <rFont val="Linux Libertine Capitals"/>
        <scheme val="major"/>
      </rPr>
      <t>Par 12</t>
    </r>
    <r>
      <rPr>
        <sz val="11"/>
        <color theme="4"/>
        <rFont val="Linux Libertine Capitals"/>
        <scheme val="major"/>
      </rPr>
      <t xml:space="preserve">
11x75cl + un Champagne 37,5cl</t>
    </r>
  </si>
  <si>
    <t>Photographies des produits non contractuelles au sens où les étiquettes, les millésimes et les grammages des produits exposés pourraient varier.</t>
  </si>
  <si>
    <t>Associaton :</t>
  </si>
  <si>
    <t>En Boutique France Terroir Blois</t>
  </si>
  <si>
    <t>r</t>
  </si>
  <si>
    <t>A l'ordre de France Terroir - Chèque, Virement, CB à la Commande</t>
  </si>
  <si>
    <t>France Terroir</t>
  </si>
  <si>
    <t>Rugby Club Blois</t>
  </si>
  <si>
    <t>Jean Marc TRAZERES</t>
  </si>
  <si>
    <t>Prix franco sans minimum de commande. Paiement à la Commande.</t>
  </si>
  <si>
    <r>
      <t xml:space="preserve">Retrait sur le site déterminé avec l'Association, à l'adresse suivante : </t>
    </r>
    <r>
      <rPr>
        <b/>
        <u/>
        <sz val="10"/>
        <color theme="4"/>
        <rFont val="Linux Libertine Slanted"/>
        <scheme val="minor"/>
      </rPr>
      <t>4 Rue du Commerce, 41000 BLOIS</t>
    </r>
  </si>
  <si>
    <r>
      <t xml:space="preserve">Retrait </t>
    </r>
    <r>
      <rPr>
        <b/>
        <sz val="10"/>
        <color theme="4"/>
        <rFont val="Linux Libertine Slanted"/>
        <scheme val="minor"/>
      </rPr>
      <t>Gratuit</t>
    </r>
    <r>
      <rPr>
        <sz val="10"/>
        <color theme="4"/>
        <rFont val="Linux Libertine Slanted"/>
        <family val="2"/>
        <scheme val="minor"/>
      </rPr>
      <t xml:space="preserve"> en boutique.   Frais de port en sus, si souhait de l'expédier en France métropolitaine - reste du monde nous consulter.</t>
    </r>
  </si>
  <si>
    <t>Paiement à l'Association</t>
  </si>
  <si>
    <t>Stade Saint Georges</t>
  </si>
  <si>
    <t>Boutique France Terroir Blois
4, rue du commerce
41 000 BLOIS
02 54 46 98 15 - 06 28 57 85 30 (KG)
boutiqueblois@franceterroir.eu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</si>
</sst>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#,##0.00\ &quot;€&quot;"/>
    <numFmt numFmtId="165" formatCode="_-* #,##0.00\ [$€-40C]_-;\-* #,##0.00\ [$€-40C]_-;_-* &quot;-&quot;??\ [$€-40C]_-;_-@_-"/>
  </numFmts>
  <fonts count="23" x14ac:knownFonts="1">
    <font>
      <sz val="11"/>
      <color theme="1"/>
      <name val="Linux Libertine Slanted"/>
      <family val="2"/>
      <scheme val="minor"/>
    </font>
    <font>
      <sz val="16"/>
      <color rgb="FFFFFFFF"/>
      <name val="Linux Libertine Slanted"/>
      <family val="2"/>
      <scheme val="minor"/>
    </font>
    <font>
      <sz val="11"/>
      <color rgb="FFFFFFFF"/>
      <name val="Linux Libertine Slanted"/>
      <family val="2"/>
      <scheme val="minor"/>
    </font>
    <font>
      <b/>
      <sz val="14"/>
      <color rgb="FFFFFFFF"/>
      <name val="Linux Libertine Capitals"/>
      <scheme val="major"/>
    </font>
    <font>
      <sz val="11"/>
      <color rgb="FFFFFFFF"/>
      <name val="Linux Libertine Capitals"/>
      <scheme val="major"/>
    </font>
    <font>
      <b/>
      <sz val="10"/>
      <color rgb="FFFFFFFF"/>
      <name val="Linux Libertine Capitals"/>
      <scheme val="major"/>
    </font>
    <font>
      <sz val="10"/>
      <color rgb="FFFFFFFF"/>
      <name val="Linux Libertine Slanted"/>
      <family val="2"/>
      <scheme val="minor"/>
    </font>
    <font>
      <sz val="10"/>
      <color theme="1"/>
      <name val="Linux Libertine Capitals"/>
      <scheme val="major"/>
    </font>
    <font>
      <sz val="10"/>
      <color rgb="FFFFFFFF"/>
      <name val="Linux Libertine Capitals"/>
      <scheme val="major"/>
    </font>
    <font>
      <b/>
      <sz val="18"/>
      <color rgb="FFFFFFFF"/>
      <name val="Linux Libertine Capitals"/>
      <scheme val="major"/>
    </font>
    <font>
      <sz val="12"/>
      <color theme="1"/>
      <name val="Linux Libertine Capitals"/>
      <scheme val="major"/>
    </font>
    <font>
      <sz val="11"/>
      <color theme="4"/>
      <name val="Linux Libertine Capitals"/>
      <scheme val="major"/>
    </font>
    <font>
      <sz val="12"/>
      <color theme="4"/>
      <name val="Linux Libertine Capitals"/>
      <scheme val="major"/>
    </font>
    <font>
      <sz val="12"/>
      <color rgb="FFFFFFFF"/>
      <name val="Linux Libertine Capitals"/>
      <scheme val="major"/>
    </font>
    <font>
      <sz val="10"/>
      <color theme="4"/>
      <name val="Linux Libertine Slanted"/>
      <family val="2"/>
      <scheme val="minor"/>
    </font>
    <font>
      <sz val="10.5"/>
      <color rgb="FFFFFFFF"/>
      <name val="Linux Libertine Capitals"/>
      <scheme val="major"/>
    </font>
    <font>
      <b/>
      <sz val="11"/>
      <color theme="4"/>
      <name val="Linux Libertine Capitals"/>
      <scheme val="major"/>
    </font>
    <font>
      <b/>
      <u val="singleAccounting"/>
      <sz val="12"/>
      <color rgb="FFFFFFFF"/>
      <name val="Linux Libertine Capitals"/>
      <scheme val="major"/>
    </font>
    <font>
      <b/>
      <sz val="10"/>
      <color theme="4"/>
      <name val="Linux Libertine Slanted"/>
      <scheme val="minor"/>
    </font>
    <font>
      <sz val="11"/>
      <color rgb="FFFFFFFF"/>
      <name val="Marlett"/>
      <charset val="2"/>
    </font>
    <font>
      <b/>
      <sz val="12"/>
      <color rgb="FFFFFFFF"/>
      <name val="Linux Libertine Capitals"/>
      <scheme val="major"/>
    </font>
    <font>
      <b/>
      <sz val="11"/>
      <color rgb="FFFFFFFF"/>
      <name val="Linux Libertine Slanted"/>
      <scheme val="minor"/>
    </font>
    <font>
      <b/>
      <u/>
      <sz val="10"/>
      <color theme="4"/>
      <name val="Linux Libertine Slanted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9"/>
      </left>
      <right/>
      <top style="thin">
        <color theme="9"/>
      </top>
      <bottom style="thin">
        <color theme="9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indexed="64"/>
      </left>
      <right/>
      <top/>
      <bottom style="thin">
        <color theme="9"/>
      </bottom>
      <diagonal/>
    </border>
    <border>
      <left/>
      <right/>
      <top/>
      <bottom style="thin">
        <color theme="9"/>
      </bottom>
      <diagonal/>
    </border>
    <border>
      <left/>
      <right style="thin">
        <color indexed="64"/>
      </right>
      <top/>
      <bottom style="thin">
        <color theme="9"/>
      </bottom>
      <diagonal/>
    </border>
    <border>
      <left style="thin">
        <color rgb="FFFFFFFF"/>
      </left>
      <right/>
      <top/>
      <bottom/>
      <diagonal/>
    </border>
  </borders>
  <cellStyleXfs count="1">
    <xf numFmtId="0" fontId="0" fillId="0" borderId="0"/>
  </cellStyleXfs>
  <cellXfs count="129">
    <xf numFmtId="0" fontId="0" fillId="0" borderId="0" xfId="0"/>
    <xf numFmtId="0" fontId="5" fillId="4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top" wrapText="1"/>
    </xf>
    <xf numFmtId="0" fontId="2" fillId="0" borderId="0" xfId="0" applyFont="1" applyFill="1" applyAlignment="1">
      <alignment horizontal="left"/>
    </xf>
    <xf numFmtId="0" fontId="2" fillId="4" borderId="0" xfId="0" applyFont="1" applyFill="1" applyAlignment="1">
      <alignment vertical="top" wrapText="1"/>
    </xf>
    <xf numFmtId="0" fontId="2" fillId="4" borderId="0" xfId="0" applyFont="1" applyFill="1" applyAlignment="1">
      <alignment horizontal="left"/>
    </xf>
    <xf numFmtId="0" fontId="2" fillId="4" borderId="0" xfId="0" applyFont="1" applyFill="1"/>
    <xf numFmtId="0" fontId="8" fillId="4" borderId="0" xfId="0" applyFont="1" applyFill="1" applyBorder="1" applyAlignment="1">
      <alignment horizontal="left" vertical="top" wrapText="1"/>
    </xf>
    <xf numFmtId="0" fontId="8" fillId="4" borderId="0" xfId="0" applyFont="1" applyFill="1" applyAlignment="1">
      <alignment horizontal="left" vertical="top" wrapText="1"/>
    </xf>
    <xf numFmtId="0" fontId="2" fillId="4" borderId="1" xfId="0" applyFont="1" applyFill="1" applyBorder="1" applyAlignment="1">
      <alignment vertical="top" wrapText="1"/>
    </xf>
    <xf numFmtId="0" fontId="4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7" fillId="4" borderId="0" xfId="0" applyFont="1" applyFill="1"/>
    <xf numFmtId="0" fontId="2" fillId="4" borderId="0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left" vertical="top" wrapText="1"/>
    </xf>
    <xf numFmtId="0" fontId="2" fillId="4" borderId="0" xfId="0" applyFont="1" applyFill="1" applyBorder="1" applyAlignment="1">
      <alignment horizontal="center" vertical="top" wrapText="1"/>
    </xf>
    <xf numFmtId="0" fontId="2" fillId="4" borderId="0" xfId="0" applyFont="1" applyFill="1" applyBorder="1" applyAlignment="1">
      <alignment horizontal="left"/>
    </xf>
    <xf numFmtId="0" fontId="11" fillId="0" borderId="5" xfId="0" applyFont="1" applyFill="1" applyBorder="1" applyAlignment="1">
      <alignment horizontal="left" vertical="top"/>
    </xf>
    <xf numFmtId="0" fontId="11" fillId="0" borderId="13" xfId="0" applyFont="1" applyFill="1" applyBorder="1" applyAlignment="1">
      <alignment horizontal="left" vertical="top"/>
    </xf>
    <xf numFmtId="0" fontId="11" fillId="0" borderId="7" xfId="0" applyFont="1" applyFill="1" applyBorder="1" applyAlignment="1">
      <alignment horizontal="left" vertical="top"/>
    </xf>
    <xf numFmtId="0" fontId="11" fillId="0" borderId="5" xfId="0" applyFont="1" applyFill="1" applyBorder="1" applyAlignment="1">
      <alignment horizontal="left"/>
    </xf>
    <xf numFmtId="0" fontId="11" fillId="0" borderId="13" xfId="0" applyFont="1" applyFill="1" applyBorder="1" applyAlignment="1">
      <alignment horizontal="left"/>
    </xf>
    <xf numFmtId="0" fontId="11" fillId="0" borderId="7" xfId="0" applyFont="1" applyFill="1" applyBorder="1" applyAlignment="1">
      <alignment horizontal="left"/>
    </xf>
    <xf numFmtId="0" fontId="10" fillId="0" borderId="3" xfId="0" applyFont="1" applyBorder="1" applyAlignment="1"/>
    <xf numFmtId="0" fontId="0" fillId="0" borderId="10" xfId="0" applyBorder="1"/>
    <xf numFmtId="0" fontId="0" fillId="0" borderId="0" xfId="0" applyBorder="1"/>
    <xf numFmtId="0" fontId="12" fillId="0" borderId="0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5" fillId="4" borderId="0" xfId="0" applyFont="1" applyFill="1" applyAlignment="1">
      <alignment horizontal="left"/>
    </xf>
    <xf numFmtId="0" fontId="19" fillId="4" borderId="17" xfId="0" applyFont="1" applyFill="1" applyBorder="1" applyAlignment="1" applyProtection="1">
      <alignment horizontal="center" vertical="center" wrapText="1"/>
      <protection locked="0"/>
    </xf>
    <xf numFmtId="0" fontId="19" fillId="4" borderId="17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horizontal="left"/>
    </xf>
    <xf numFmtId="0" fontId="4" fillId="4" borderId="0" xfId="0" applyFont="1" applyFill="1" applyAlignment="1">
      <alignment horizontal="left" vertical="top" wrapText="1"/>
    </xf>
    <xf numFmtId="0" fontId="21" fillId="4" borderId="18" xfId="0" applyFont="1" applyFill="1" applyBorder="1" applyAlignment="1" applyProtection="1">
      <alignment horizontal="center" vertical="top" wrapText="1"/>
    </xf>
    <xf numFmtId="0" fontId="8" fillId="4" borderId="18" xfId="0" applyFont="1" applyFill="1" applyBorder="1" applyAlignment="1" applyProtection="1">
      <alignment horizontal="center"/>
      <protection locked="0"/>
    </xf>
    <xf numFmtId="0" fontId="15" fillId="4" borderId="0" xfId="0" applyFont="1" applyFill="1" applyAlignment="1">
      <alignment horizontal="left" vertical="top" wrapText="1"/>
    </xf>
    <xf numFmtId="0" fontId="8" fillId="4" borderId="0" xfId="0" applyFont="1" applyFill="1" applyBorder="1" applyAlignment="1">
      <alignment horizontal="left" vertical="top" wrapText="1"/>
    </xf>
    <xf numFmtId="0" fontId="6" fillId="4" borderId="18" xfId="0" applyFont="1" applyFill="1" applyBorder="1" applyAlignment="1" applyProtection="1">
      <alignment horizontal="center" vertical="top" wrapText="1"/>
    </xf>
    <xf numFmtId="0" fontId="8" fillId="4" borderId="19" xfId="0" applyFont="1" applyFill="1" applyBorder="1" applyAlignment="1" applyProtection="1">
      <alignment horizontal="center"/>
      <protection locked="0"/>
    </xf>
    <xf numFmtId="0" fontId="2" fillId="4" borderId="18" xfId="0" applyFont="1" applyFill="1" applyBorder="1" applyAlignment="1" applyProtection="1">
      <alignment horizontal="center" vertical="top" wrapText="1"/>
    </xf>
    <xf numFmtId="0" fontId="4" fillId="4" borderId="0" xfId="0" applyFont="1" applyFill="1" applyAlignment="1">
      <alignment horizontal="left"/>
    </xf>
    <xf numFmtId="0" fontId="2" fillId="4" borderId="19" xfId="0" applyFont="1" applyFill="1" applyBorder="1" applyAlignment="1" applyProtection="1">
      <alignment horizontal="center"/>
      <protection locked="0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165" fontId="11" fillId="0" borderId="11" xfId="0" applyNumberFormat="1" applyFont="1" applyFill="1" applyBorder="1" applyAlignment="1">
      <alignment horizontal="center" vertical="center"/>
    </xf>
    <xf numFmtId="165" fontId="11" fillId="0" borderId="14" xfId="0" applyNumberFormat="1" applyFont="1" applyFill="1" applyBorder="1" applyAlignment="1">
      <alignment horizontal="center" vertical="center"/>
    </xf>
    <xf numFmtId="165" fontId="11" fillId="0" borderId="12" xfId="0" applyNumberFormat="1" applyFont="1" applyFill="1" applyBorder="1" applyAlignment="1">
      <alignment horizontal="center" vertical="center"/>
    </xf>
    <xf numFmtId="165" fontId="11" fillId="2" borderId="11" xfId="0" applyNumberFormat="1" applyFont="1" applyFill="1" applyBorder="1" applyAlignment="1">
      <alignment horizontal="center" vertical="center"/>
    </xf>
    <xf numFmtId="165" fontId="11" fillId="2" borderId="14" xfId="0" applyNumberFormat="1" applyFont="1" applyFill="1" applyBorder="1" applyAlignment="1">
      <alignment horizontal="center" vertical="center"/>
    </xf>
    <xf numFmtId="165" fontId="11" fillId="2" borderId="12" xfId="0" applyNumberFormat="1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11" fillId="0" borderId="3" xfId="0" applyFont="1" applyFill="1" applyBorder="1" applyAlignment="1" applyProtection="1">
      <alignment horizontal="center" vertical="center" wrapText="1"/>
    </xf>
    <xf numFmtId="0" fontId="11" fillId="0" borderId="4" xfId="0" applyFont="1" applyFill="1" applyBorder="1" applyAlignment="1" applyProtection="1">
      <alignment horizontal="center" vertical="center"/>
    </xf>
    <xf numFmtId="0" fontId="11" fillId="0" borderId="5" xfId="0" applyFont="1" applyFill="1" applyBorder="1" applyAlignment="1" applyProtection="1">
      <alignment horizontal="center" vertical="center"/>
    </xf>
    <xf numFmtId="0" fontId="11" fillId="0" borderId="1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11" fillId="0" borderId="13" xfId="0" applyFont="1" applyFill="1" applyBorder="1" applyAlignment="1" applyProtection="1">
      <alignment horizontal="center" vertical="center"/>
    </xf>
    <xf numFmtId="0" fontId="11" fillId="0" borderId="6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</xf>
    <xf numFmtId="0" fontId="11" fillId="0" borderId="7" xfId="0" applyFont="1" applyFill="1" applyBorder="1" applyAlignment="1" applyProtection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164" fontId="11" fillId="0" borderId="11" xfId="0" applyNumberFormat="1" applyFont="1" applyFill="1" applyBorder="1" applyAlignment="1">
      <alignment horizontal="center" vertical="center"/>
    </xf>
    <xf numFmtId="164" fontId="11" fillId="0" borderId="14" xfId="0" applyNumberFormat="1" applyFont="1" applyFill="1" applyBorder="1" applyAlignment="1">
      <alignment horizontal="center" vertical="center"/>
    </xf>
    <xf numFmtId="164" fontId="11" fillId="0" borderId="12" xfId="0" applyNumberFormat="1" applyFont="1" applyFill="1" applyBorder="1" applyAlignment="1">
      <alignment horizontal="center" vertical="center"/>
    </xf>
    <xf numFmtId="0" fontId="8" fillId="4" borderId="0" xfId="0" applyFont="1" applyFill="1" applyAlignment="1">
      <alignment horizontal="left" vertical="top" wrapText="1"/>
    </xf>
    <xf numFmtId="0" fontId="6" fillId="4" borderId="18" xfId="0" applyFont="1" applyFill="1" applyBorder="1" applyAlignment="1" applyProtection="1">
      <alignment horizontal="center"/>
      <protection locked="0"/>
    </xf>
    <xf numFmtId="0" fontId="2" fillId="4" borderId="1" xfId="0" applyFont="1" applyFill="1" applyBorder="1" applyAlignment="1">
      <alignment horizontal="left" vertical="top"/>
    </xf>
    <xf numFmtId="0" fontId="8" fillId="4" borderId="25" xfId="0" applyFont="1" applyFill="1" applyBorder="1" applyAlignment="1" applyProtection="1">
      <alignment horizontal="left" vertical="top" wrapText="1"/>
    </xf>
    <xf numFmtId="0" fontId="8" fillId="4" borderId="0" xfId="0" applyFont="1" applyFill="1" applyBorder="1" applyAlignment="1" applyProtection="1">
      <alignment horizontal="left" vertical="top" wrapText="1"/>
    </xf>
    <xf numFmtId="164" fontId="11" fillId="2" borderId="11" xfId="0" applyNumberFormat="1" applyFont="1" applyFill="1" applyBorder="1" applyAlignment="1">
      <alignment horizontal="center" vertical="center"/>
    </xf>
    <xf numFmtId="164" fontId="11" fillId="2" borderId="14" xfId="0" applyNumberFormat="1" applyFont="1" applyFill="1" applyBorder="1" applyAlignment="1">
      <alignment horizontal="center" vertical="center"/>
    </xf>
    <xf numFmtId="164" fontId="11" fillId="2" borderId="12" xfId="0" applyNumberFormat="1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 applyProtection="1">
      <alignment horizontal="center" vertical="center"/>
      <protection locked="0"/>
    </xf>
    <xf numFmtId="0" fontId="11" fillId="0" borderId="14" xfId="0" applyFont="1" applyFill="1" applyBorder="1" applyAlignment="1" applyProtection="1">
      <alignment horizontal="center" vertical="center"/>
      <protection locked="0"/>
    </xf>
    <xf numFmtId="0" fontId="11" fillId="0" borderId="12" xfId="0" applyFont="1" applyFill="1" applyBorder="1" applyAlignment="1" applyProtection="1">
      <alignment horizontal="center" vertical="center"/>
      <protection locked="0"/>
    </xf>
    <xf numFmtId="0" fontId="9" fillId="3" borderId="4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44" fontId="11" fillId="5" borderId="11" xfId="0" applyNumberFormat="1" applyFont="1" applyFill="1" applyBorder="1" applyAlignment="1">
      <alignment horizontal="center" vertical="center"/>
    </xf>
    <xf numFmtId="44" fontId="11" fillId="5" borderId="14" xfId="0" applyNumberFormat="1" applyFont="1" applyFill="1" applyBorder="1" applyAlignment="1">
      <alignment horizontal="center" vertical="center"/>
    </xf>
    <xf numFmtId="44" fontId="11" fillId="5" borderId="12" xfId="0" applyNumberFormat="1" applyFont="1" applyFill="1" applyBorder="1" applyAlignment="1">
      <alignment horizontal="center" vertical="center"/>
    </xf>
    <xf numFmtId="165" fontId="17" fillId="3" borderId="11" xfId="0" applyNumberFormat="1" applyFont="1" applyFill="1" applyBorder="1" applyAlignment="1">
      <alignment horizontal="center" vertical="center"/>
    </xf>
    <xf numFmtId="165" fontId="17" fillId="3" borderId="14" xfId="0" applyNumberFormat="1" applyFont="1" applyFill="1" applyBorder="1" applyAlignment="1">
      <alignment horizontal="center" vertical="center"/>
    </xf>
    <xf numFmtId="165" fontId="17" fillId="3" borderId="12" xfId="0" applyNumberFormat="1" applyFont="1" applyFill="1" applyBorder="1" applyAlignment="1">
      <alignment horizontal="center" vertical="center"/>
    </xf>
    <xf numFmtId="0" fontId="12" fillId="0" borderId="4" xfId="0" applyFont="1" applyBorder="1" applyAlignment="1">
      <alignment horizontal="right"/>
    </xf>
    <xf numFmtId="165" fontId="20" fillId="4" borderId="15" xfId="0" applyNumberFormat="1" applyFont="1" applyFill="1" applyBorder="1" applyAlignment="1">
      <alignment horizontal="center"/>
    </xf>
    <xf numFmtId="0" fontId="20" fillId="4" borderId="8" xfId="0" applyFont="1" applyFill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9" xfId="0" applyFont="1" applyBorder="1" applyAlignment="1" applyProtection="1">
      <alignment horizontal="center"/>
      <protection locked="0"/>
    </xf>
    <xf numFmtId="0" fontId="12" fillId="0" borderId="15" xfId="0" applyFont="1" applyBorder="1" applyAlignment="1" applyProtection="1">
      <alignment horizontal="center"/>
      <protection locked="0"/>
    </xf>
    <xf numFmtId="0" fontId="14" fillId="0" borderId="10" xfId="0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14" fillId="0" borderId="13" xfId="0" applyFont="1" applyBorder="1" applyAlignment="1">
      <alignment horizontal="center" wrapText="1"/>
    </xf>
    <xf numFmtId="0" fontId="14" fillId="0" borderId="22" xfId="0" applyFont="1" applyBorder="1" applyAlignment="1">
      <alignment horizontal="center" wrapText="1"/>
    </xf>
    <xf numFmtId="0" fontId="14" fillId="0" borderId="23" xfId="0" applyFont="1" applyBorder="1" applyAlignment="1">
      <alignment horizontal="center" wrapText="1"/>
    </xf>
    <xf numFmtId="0" fontId="14" fillId="0" borderId="24" xfId="0" applyFont="1" applyBorder="1" applyAlignment="1">
      <alignment horizontal="center" wrapText="1"/>
    </xf>
    <xf numFmtId="0" fontId="13" fillId="4" borderId="16" xfId="0" applyFont="1" applyFill="1" applyBorder="1" applyAlignment="1">
      <alignment horizontal="center" vertical="center" wrapText="1"/>
    </xf>
    <xf numFmtId="0" fontId="13" fillId="4" borderId="20" xfId="0" applyFont="1" applyFill="1" applyBorder="1" applyAlignment="1">
      <alignment horizontal="center" vertical="center" wrapText="1"/>
    </xf>
    <xf numFmtId="0" fontId="13" fillId="4" borderId="21" xfId="0" applyFont="1" applyFill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754855</xdr:colOff>
      <xdr:row>0</xdr:row>
      <xdr:rowOff>0</xdr:rowOff>
    </xdr:from>
    <xdr:to>
      <xdr:col>12</xdr:col>
      <xdr:colOff>88105</xdr:colOff>
      <xdr:row>9</xdr:row>
      <xdr:rowOff>237647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855" y="0"/>
          <a:ext cx="8667750" cy="2011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50801</xdr:colOff>
      <xdr:row>32</xdr:row>
      <xdr:rowOff>30649</xdr:rowOff>
    </xdr:from>
    <xdr:to>
      <xdr:col>6</xdr:col>
      <xdr:colOff>1727201</xdr:colOff>
      <xdr:row>35</xdr:row>
      <xdr:rowOff>208491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6B516115-844A-46C6-BE36-16308716D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251" y="5945674"/>
          <a:ext cx="1676400" cy="1035093"/>
        </a:xfrm>
        <a:prstGeom prst="rect">
          <a:avLst/>
        </a:prstGeom>
      </xdr:spPr>
    </xdr:pic>
    <xdr:clientData/>
  </xdr:twoCellAnchor>
  <xdr:twoCellAnchor editAs="oneCell">
    <xdr:from>
      <xdr:col>6</xdr:col>
      <xdr:colOff>26604</xdr:colOff>
      <xdr:row>24</xdr:row>
      <xdr:rowOff>28575</xdr:rowOff>
    </xdr:from>
    <xdr:to>
      <xdr:col>6</xdr:col>
      <xdr:colOff>1725997</xdr:colOff>
      <xdr:row>27</xdr:row>
      <xdr:rowOff>333375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9E8F7FF3-A26F-4ED2-A3DF-92AE5A3AE9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18" b="12448"/>
        <a:stretch/>
      </xdr:blipFill>
      <xdr:spPr bwMode="auto">
        <a:xfrm>
          <a:off x="3246054" y="4248150"/>
          <a:ext cx="1699393" cy="819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36129</xdr:colOff>
      <xdr:row>28</xdr:row>
      <xdr:rowOff>0</xdr:rowOff>
    </xdr:from>
    <xdr:to>
      <xdr:col>6</xdr:col>
      <xdr:colOff>1735522</xdr:colOff>
      <xdr:row>32</xdr:row>
      <xdr:rowOff>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260E77A-7648-455B-9B53-449747F213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18" b="12448"/>
        <a:stretch/>
      </xdr:blipFill>
      <xdr:spPr bwMode="auto">
        <a:xfrm>
          <a:off x="3255579" y="5067300"/>
          <a:ext cx="1699393" cy="819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1">
  <a:themeElements>
    <a:clrScheme name="CouleursFranceTerroir">
      <a:dk1>
        <a:sysClr val="windowText" lastClr="000000"/>
      </a:dk1>
      <a:lt1>
        <a:srgbClr val="D4B77C"/>
      </a:lt1>
      <a:dk2>
        <a:srgbClr val="253B28"/>
      </a:dk2>
      <a:lt2>
        <a:srgbClr val="C9BAA0"/>
      </a:lt2>
      <a:accent1>
        <a:srgbClr val="435525"/>
      </a:accent1>
      <a:accent2>
        <a:srgbClr val="4F6F70"/>
      </a:accent2>
      <a:accent3>
        <a:srgbClr val="162349"/>
      </a:accent3>
      <a:accent4>
        <a:srgbClr val="731236"/>
      </a:accent4>
      <a:accent5>
        <a:srgbClr val="5D3E2A"/>
      </a:accent5>
      <a:accent6>
        <a:srgbClr val="DAA62F"/>
      </a:accent6>
      <a:hlink>
        <a:srgbClr val="1E2C69"/>
      </a:hlink>
      <a:folHlink>
        <a:srgbClr val="954F72"/>
      </a:folHlink>
    </a:clrScheme>
    <a:fontScheme name="PoliceFranceTerroir">
      <a:majorFont>
        <a:latin typeface="Linux Libertine Capitals"/>
        <a:ea typeface=""/>
        <a:cs typeface=""/>
      </a:majorFont>
      <a:minorFont>
        <a:latin typeface="Linux Libertine Slanted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/>
      <a:bodyPr vert="horz" lIns="91440" tIns="45720" rIns="91440" bIns="45720" rtlCol="0" anchor="ctr">
        <a:normAutofit/>
      </a:bodyPr>
      <a:lstStyle>
        <a:defPPr algn="ctr">
          <a:defRPr sz="6000" dirty="0" smtClean="0"/>
        </a:defPPr>
      </a:lstStyle>
    </a:txDef>
  </a:objectDefaults>
  <a:extraClrSchemeLst/>
  <a:extLst>
    <a:ext uri="{05A4C25C-085E-4340-85A3-A5531E510DB2}">
      <thm15:themeFamily xmlns:thm15="http://schemas.microsoft.com/office/thememl/2012/main" name="TemplateFranceTerroir" id="{153C0E56-8882-43F1-B278-61792DD230D5}" vid="{699ABAF3-3D95-490E-B2FF-C7F460F188E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81"/>
  <sheetViews>
    <sheetView showGridLines="0" tabSelected="1" topLeftCell="B22" zoomScale="95" zoomScaleNormal="80" workbookViewId="0">
      <selection activeCell="J29" sqref="J29:J32"/>
    </sheetView>
  </sheetViews>
  <sheetFormatPr baseColWidth="10" defaultColWidth="0" defaultRowHeight="0" customHeight="1" zeroHeight="1" x14ac:dyDescent="0.25"/>
  <cols>
    <col min="1" max="3" width="11.42578125" customWidth="1"/>
    <col min="4" max="5" width="5.42578125" customWidth="1"/>
    <col min="6" max="6" width="8" customWidth="1"/>
    <col min="7" max="7" width="28.5703125" customWidth="1"/>
    <col min="8" max="8" width="10.140625" customWidth="1"/>
    <col min="9" max="9" width="12.42578125" customWidth="1"/>
    <col min="10" max="10" width="11.42578125" customWidth="1"/>
    <col min="11" max="11" width="10.85546875" customWidth="1"/>
    <col min="12" max="12" width="13.42578125" customWidth="1"/>
    <col min="13" max="13" width="11.42578125" customWidth="1"/>
    <col min="14" max="15" width="0" hidden="1" customWidth="1"/>
    <col min="16" max="16384" width="11.42578125" hidden="1"/>
  </cols>
  <sheetData>
    <row r="1" spans="2:12" ht="38.25" customHeight="1" x14ac:dyDescent="0.25"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2:12" ht="13.9" x14ac:dyDescent="0.25">
      <c r="B2" s="5"/>
      <c r="C2" s="5"/>
      <c r="D2" s="5"/>
      <c r="E2" s="5"/>
      <c r="F2" s="5"/>
      <c r="G2" s="5"/>
      <c r="H2" s="34"/>
      <c r="I2" s="34"/>
      <c r="J2" s="34"/>
      <c r="K2" s="34"/>
      <c r="L2" s="34"/>
    </row>
    <row r="3" spans="2:12" ht="13.9" x14ac:dyDescent="0.25">
      <c r="B3" s="5"/>
      <c r="C3" s="5"/>
      <c r="D3" s="5"/>
      <c r="E3" s="5"/>
      <c r="F3" s="5"/>
      <c r="G3" s="5"/>
      <c r="H3" s="34"/>
      <c r="I3" s="34"/>
      <c r="J3" s="34"/>
      <c r="K3" s="34"/>
      <c r="L3" s="34"/>
    </row>
    <row r="4" spans="2:12" ht="13.9" x14ac:dyDescent="0.25">
      <c r="B4" s="5"/>
      <c r="C4" s="5"/>
      <c r="D4" s="5"/>
      <c r="E4" s="5"/>
      <c r="F4" s="5"/>
      <c r="G4" s="5"/>
      <c r="H4" s="34"/>
      <c r="I4" s="34"/>
      <c r="J4" s="34"/>
      <c r="K4" s="34"/>
      <c r="L4" s="34"/>
    </row>
    <row r="5" spans="2:12" ht="13.9" x14ac:dyDescent="0.25">
      <c r="B5" s="5"/>
      <c r="C5" s="5"/>
      <c r="D5" s="5"/>
      <c r="E5" s="5"/>
      <c r="F5" s="5"/>
      <c r="G5" s="5"/>
      <c r="H5" s="6"/>
      <c r="I5" s="6"/>
      <c r="J5" s="6"/>
      <c r="K5" s="6"/>
      <c r="L5" s="6"/>
    </row>
    <row r="6" spans="2:12" ht="13.9" x14ac:dyDescent="0.25">
      <c r="B6" s="5"/>
      <c r="C6" s="5"/>
      <c r="D6" s="5"/>
      <c r="E6" s="5"/>
      <c r="F6" s="5"/>
      <c r="G6" s="5"/>
      <c r="H6" s="6"/>
      <c r="I6" s="6"/>
      <c r="J6" s="6"/>
      <c r="K6" s="6"/>
      <c r="L6" s="6"/>
    </row>
    <row r="7" spans="2:12" ht="13.9" x14ac:dyDescent="0.25">
      <c r="B7" s="5"/>
      <c r="C7" s="5"/>
      <c r="D7" s="5"/>
      <c r="E7" s="5"/>
      <c r="F7" s="5"/>
      <c r="G7" s="5"/>
      <c r="H7" s="6"/>
      <c r="I7" s="6"/>
      <c r="J7" s="6"/>
      <c r="K7" s="6"/>
      <c r="L7" s="6"/>
    </row>
    <row r="8" spans="2:12" ht="13.9" x14ac:dyDescent="0.25">
      <c r="B8" s="7"/>
      <c r="C8" s="7"/>
      <c r="D8" s="7"/>
      <c r="E8" s="7"/>
      <c r="F8" s="7"/>
      <c r="G8" s="7"/>
      <c r="H8" s="8"/>
      <c r="I8" s="8"/>
      <c r="J8" s="8"/>
      <c r="K8" s="8"/>
      <c r="L8" s="8"/>
    </row>
    <row r="9" spans="2:12" ht="9.75" customHeight="1" x14ac:dyDescent="0.25">
      <c r="B9" s="7"/>
      <c r="C9" s="7"/>
      <c r="D9" s="7"/>
      <c r="E9" s="7"/>
      <c r="F9" s="7"/>
      <c r="G9" s="7"/>
      <c r="H9" s="8"/>
      <c r="I9" s="8"/>
      <c r="J9" s="8"/>
      <c r="K9" s="8"/>
      <c r="L9" s="8"/>
    </row>
    <row r="10" spans="2:12" ht="31.15" customHeight="1" x14ac:dyDescent="0.25">
      <c r="B10" s="7"/>
      <c r="C10" s="7"/>
      <c r="D10" s="7"/>
      <c r="E10" s="7"/>
      <c r="F10" s="7"/>
      <c r="G10" s="7"/>
      <c r="H10" s="8"/>
      <c r="I10" s="8"/>
      <c r="J10" s="8"/>
      <c r="K10" s="8"/>
      <c r="L10" s="8"/>
    </row>
    <row r="11" spans="2:12" ht="15.75" thickBot="1" x14ac:dyDescent="0.3">
      <c r="B11" s="35" t="s">
        <v>26</v>
      </c>
      <c r="C11" s="35"/>
      <c r="D11" s="36" t="s">
        <v>31</v>
      </c>
      <c r="E11" s="36"/>
      <c r="F11" s="36"/>
      <c r="G11" s="36"/>
      <c r="H11" s="36"/>
      <c r="I11" s="13" t="s">
        <v>23</v>
      </c>
      <c r="J11" s="37"/>
      <c r="K11" s="37"/>
      <c r="L11" s="37"/>
    </row>
    <row r="12" spans="2:12" ht="15.75" thickBot="1" x14ac:dyDescent="0.3">
      <c r="B12" s="35" t="s">
        <v>8</v>
      </c>
      <c r="C12" s="35"/>
      <c r="D12" s="40" t="s">
        <v>37</v>
      </c>
      <c r="E12" s="40"/>
      <c r="F12" s="40"/>
      <c r="G12" s="40"/>
      <c r="H12" s="40"/>
      <c r="I12" s="13" t="s">
        <v>12</v>
      </c>
      <c r="J12" s="41"/>
      <c r="K12" s="41"/>
      <c r="L12" s="41"/>
    </row>
    <row r="13" spans="2:12" ht="15.75" thickBot="1" x14ac:dyDescent="0.3">
      <c r="B13" s="35" t="s">
        <v>9</v>
      </c>
      <c r="C13" s="35"/>
      <c r="D13" s="42" t="s">
        <v>32</v>
      </c>
      <c r="E13" s="42"/>
      <c r="F13" s="42"/>
      <c r="G13" s="42"/>
      <c r="H13" s="42"/>
      <c r="I13" s="43" t="s">
        <v>13</v>
      </c>
      <c r="J13" s="43"/>
      <c r="K13" s="44"/>
      <c r="L13" s="44"/>
    </row>
    <row r="14" spans="2:12" ht="5.25" customHeight="1" x14ac:dyDescent="0.25">
      <c r="B14" s="17"/>
      <c r="C14" s="17"/>
      <c r="D14" s="18"/>
      <c r="E14" s="18"/>
      <c r="F14" s="18"/>
      <c r="G14" s="18"/>
      <c r="H14" s="18"/>
      <c r="I14" s="13"/>
      <c r="J14" s="13"/>
      <c r="K14" s="19"/>
      <c r="L14" s="19"/>
    </row>
    <row r="15" spans="2:12" ht="15" customHeight="1" thickBot="1" x14ac:dyDescent="0.3">
      <c r="B15" s="38" t="s">
        <v>10</v>
      </c>
      <c r="C15" s="38"/>
      <c r="D15" s="32" t="s">
        <v>28</v>
      </c>
      <c r="E15" s="39" t="s">
        <v>27</v>
      </c>
      <c r="F15" s="39"/>
      <c r="G15" s="39"/>
      <c r="H15" s="9"/>
      <c r="I15" s="31" t="s">
        <v>14</v>
      </c>
      <c r="J15" s="37"/>
      <c r="K15" s="37"/>
      <c r="L15" s="37"/>
    </row>
    <row r="16" spans="2:12" ht="3.75" customHeight="1" x14ac:dyDescent="0.25">
      <c r="B16" s="7"/>
      <c r="C16" s="7"/>
      <c r="D16" s="7"/>
      <c r="E16" s="7"/>
      <c r="F16" s="7"/>
      <c r="G16" s="7"/>
      <c r="H16" s="8"/>
      <c r="I16" s="15"/>
      <c r="J16" s="14"/>
      <c r="K16" s="8"/>
      <c r="L16" s="8"/>
    </row>
    <row r="17" spans="2:12" ht="4.5" customHeight="1" x14ac:dyDescent="0.25">
      <c r="B17" s="7"/>
      <c r="C17" s="7"/>
      <c r="D17" s="16"/>
      <c r="E17" s="10"/>
      <c r="F17" s="11"/>
      <c r="G17" s="11"/>
      <c r="H17" s="8"/>
      <c r="I17" s="14"/>
      <c r="J17" s="14"/>
      <c r="K17" s="8"/>
      <c r="L17" s="8"/>
    </row>
    <row r="18" spans="2:12" ht="15" customHeight="1" thickBot="1" x14ac:dyDescent="0.3">
      <c r="B18" s="38" t="s">
        <v>11</v>
      </c>
      <c r="C18" s="38"/>
      <c r="D18" s="38"/>
      <c r="E18" s="33"/>
      <c r="F18" s="39" t="s">
        <v>36</v>
      </c>
      <c r="G18" s="80"/>
      <c r="H18" s="8"/>
      <c r="I18" s="81"/>
      <c r="J18" s="81"/>
      <c r="K18" s="81"/>
      <c r="L18" s="81"/>
    </row>
    <row r="19" spans="2:12" ht="3.75" customHeight="1" x14ac:dyDescent="0.25">
      <c r="B19" s="11"/>
      <c r="C19" s="11"/>
      <c r="D19" s="11"/>
      <c r="E19" s="10"/>
      <c r="F19" s="11"/>
      <c r="G19" s="11"/>
      <c r="H19" s="8"/>
      <c r="I19" s="8"/>
      <c r="J19" s="8"/>
      <c r="K19" s="8"/>
      <c r="L19" s="8"/>
    </row>
    <row r="20" spans="2:12" ht="15" customHeight="1" x14ac:dyDescent="0.25">
      <c r="B20" s="11"/>
      <c r="C20" s="11"/>
      <c r="D20" s="11"/>
      <c r="E20" s="32" t="s">
        <v>28</v>
      </c>
      <c r="F20" s="83" t="s">
        <v>29</v>
      </c>
      <c r="G20" s="84"/>
      <c r="H20" s="84"/>
      <c r="I20" s="84"/>
      <c r="J20" s="84"/>
      <c r="K20" s="8"/>
      <c r="L20" s="8"/>
    </row>
    <row r="21" spans="2:12" ht="9.75" customHeight="1" x14ac:dyDescent="0.25">
      <c r="B21" s="12"/>
      <c r="C21" s="12"/>
      <c r="D21" s="12"/>
      <c r="E21" s="12"/>
      <c r="F21" s="12"/>
      <c r="G21" s="12"/>
      <c r="H21" s="82"/>
      <c r="I21" s="82"/>
      <c r="J21" s="82"/>
      <c r="K21" s="82"/>
      <c r="L21" s="82"/>
    </row>
    <row r="22" spans="2:12" ht="15" x14ac:dyDescent="0.25">
      <c r="B22" s="45" t="s">
        <v>3</v>
      </c>
      <c r="C22" s="46"/>
      <c r="D22" s="47"/>
      <c r="E22" s="45" t="s">
        <v>2</v>
      </c>
      <c r="F22" s="46"/>
      <c r="G22" s="47"/>
      <c r="H22" s="45" t="s">
        <v>4</v>
      </c>
      <c r="I22" s="46"/>
      <c r="J22" s="47"/>
      <c r="K22" s="45" t="s">
        <v>0</v>
      </c>
      <c r="L22" s="47"/>
    </row>
    <row r="23" spans="2:12" ht="16.5" customHeight="1" x14ac:dyDescent="0.25">
      <c r="B23" s="48"/>
      <c r="C23" s="49"/>
      <c r="D23" s="50"/>
      <c r="E23" s="48"/>
      <c r="F23" s="49"/>
      <c r="G23" s="50"/>
      <c r="H23" s="48"/>
      <c r="I23" s="49"/>
      <c r="J23" s="50"/>
      <c r="K23" s="51"/>
      <c r="L23" s="52"/>
    </row>
    <row r="24" spans="2:12" ht="38.450000000000003" customHeight="1" x14ac:dyDescent="0.25">
      <c r="B24" s="59" t="s">
        <v>17</v>
      </c>
      <c r="C24" s="60"/>
      <c r="D24" s="60"/>
      <c r="E24" s="60"/>
      <c r="F24" s="60"/>
      <c r="G24" s="61"/>
      <c r="H24" s="2" t="s">
        <v>18</v>
      </c>
      <c r="I24" s="2" t="s">
        <v>5</v>
      </c>
      <c r="J24" s="1" t="s">
        <v>1</v>
      </c>
      <c r="K24" s="2" t="s">
        <v>6</v>
      </c>
      <c r="L24" s="3" t="s">
        <v>7</v>
      </c>
    </row>
    <row r="25" spans="2:12" ht="15" x14ac:dyDescent="0.25">
      <c r="B25" s="62" t="s">
        <v>20</v>
      </c>
      <c r="C25" s="63"/>
      <c r="D25" s="64"/>
      <c r="E25" s="71" t="s">
        <v>21</v>
      </c>
      <c r="F25" s="72"/>
      <c r="G25" s="20"/>
      <c r="H25" s="77">
        <v>45</v>
      </c>
      <c r="I25" s="85">
        <v>39.9</v>
      </c>
      <c r="J25" s="97">
        <v>1</v>
      </c>
      <c r="K25" s="53">
        <f t="shared" ref="K25:L25" si="0">SUMPRODUCT($J25:$J28,H25:H28)</f>
        <v>45</v>
      </c>
      <c r="L25" s="56">
        <f t="shared" si="0"/>
        <v>39.9</v>
      </c>
    </row>
    <row r="26" spans="2:12" ht="15" x14ac:dyDescent="0.25">
      <c r="B26" s="65"/>
      <c r="C26" s="66"/>
      <c r="D26" s="67"/>
      <c r="E26" s="73"/>
      <c r="F26" s="74"/>
      <c r="G26" s="21"/>
      <c r="H26" s="78"/>
      <c r="I26" s="86"/>
      <c r="J26" s="98"/>
      <c r="K26" s="54"/>
      <c r="L26" s="57"/>
    </row>
    <row r="27" spans="2:12" ht="15" x14ac:dyDescent="0.25">
      <c r="B27" s="65"/>
      <c r="C27" s="66"/>
      <c r="D27" s="67"/>
      <c r="E27" s="73"/>
      <c r="F27" s="74"/>
      <c r="G27" s="21"/>
      <c r="H27" s="78"/>
      <c r="I27" s="86"/>
      <c r="J27" s="98"/>
      <c r="K27" s="54"/>
      <c r="L27" s="57"/>
    </row>
    <row r="28" spans="2:12" ht="28.9" customHeight="1" x14ac:dyDescent="0.25">
      <c r="B28" s="68"/>
      <c r="C28" s="69"/>
      <c r="D28" s="70"/>
      <c r="E28" s="75"/>
      <c r="F28" s="76"/>
      <c r="G28" s="22"/>
      <c r="H28" s="79"/>
      <c r="I28" s="87"/>
      <c r="J28" s="99"/>
      <c r="K28" s="55"/>
      <c r="L28" s="58"/>
    </row>
    <row r="29" spans="2:12" ht="24" customHeight="1" x14ac:dyDescent="0.25">
      <c r="B29" s="88" t="s">
        <v>20</v>
      </c>
      <c r="C29" s="89"/>
      <c r="D29" s="90"/>
      <c r="E29" s="71" t="s">
        <v>22</v>
      </c>
      <c r="F29" s="72"/>
      <c r="G29" s="23"/>
      <c r="H29" s="77">
        <v>75</v>
      </c>
      <c r="I29" s="85">
        <v>67.5</v>
      </c>
      <c r="J29" s="97">
        <v>1</v>
      </c>
      <c r="K29" s="53">
        <f t="shared" ref="K29:L29" si="1">SUMPRODUCT($J29:$J32,H29:H32)</f>
        <v>75</v>
      </c>
      <c r="L29" s="56">
        <f t="shared" si="1"/>
        <v>67.5</v>
      </c>
    </row>
    <row r="30" spans="2:12" ht="15" x14ac:dyDescent="0.25">
      <c r="B30" s="91"/>
      <c r="C30" s="92"/>
      <c r="D30" s="93"/>
      <c r="E30" s="73"/>
      <c r="F30" s="74"/>
      <c r="G30" s="24"/>
      <c r="H30" s="78"/>
      <c r="I30" s="86"/>
      <c r="J30" s="98"/>
      <c r="K30" s="54"/>
      <c r="L30" s="57"/>
    </row>
    <row r="31" spans="2:12" ht="15" x14ac:dyDescent="0.25">
      <c r="B31" s="91"/>
      <c r="C31" s="92"/>
      <c r="D31" s="93"/>
      <c r="E31" s="73"/>
      <c r="F31" s="74"/>
      <c r="G31" s="24"/>
      <c r="H31" s="78"/>
      <c r="I31" s="86"/>
      <c r="J31" s="98"/>
      <c r="K31" s="54"/>
      <c r="L31" s="57"/>
    </row>
    <row r="32" spans="2:12" ht="15" x14ac:dyDescent="0.25">
      <c r="B32" s="94"/>
      <c r="C32" s="95"/>
      <c r="D32" s="96"/>
      <c r="E32" s="75"/>
      <c r="F32" s="76"/>
      <c r="G32" s="25"/>
      <c r="H32" s="79"/>
      <c r="I32" s="87"/>
      <c r="J32" s="99"/>
      <c r="K32" s="55"/>
      <c r="L32" s="58"/>
    </row>
    <row r="33" spans="2:12" ht="22.15" customHeight="1" x14ac:dyDescent="0.25">
      <c r="B33" s="88" t="s">
        <v>19</v>
      </c>
      <c r="C33" s="89"/>
      <c r="D33" s="90"/>
      <c r="E33" s="88" t="s">
        <v>24</v>
      </c>
      <c r="F33" s="90"/>
      <c r="G33" s="23"/>
      <c r="H33" s="77">
        <v>129</v>
      </c>
      <c r="I33" s="85">
        <v>115.9</v>
      </c>
      <c r="J33" s="97">
        <v>1</v>
      </c>
      <c r="K33" s="53">
        <f t="shared" ref="K33:L33" si="2">SUMPRODUCT($J33:$J36,H33:H36)</f>
        <v>129</v>
      </c>
      <c r="L33" s="56">
        <f t="shared" si="2"/>
        <v>115.9</v>
      </c>
    </row>
    <row r="34" spans="2:12" ht="22.15" customHeight="1" x14ac:dyDescent="0.25">
      <c r="B34" s="91"/>
      <c r="C34" s="92"/>
      <c r="D34" s="93"/>
      <c r="E34" s="91"/>
      <c r="F34" s="93"/>
      <c r="G34" s="24"/>
      <c r="H34" s="78"/>
      <c r="I34" s="86"/>
      <c r="J34" s="98"/>
      <c r="K34" s="54"/>
      <c r="L34" s="57"/>
    </row>
    <row r="35" spans="2:12" ht="22.15" customHeight="1" x14ac:dyDescent="0.25">
      <c r="B35" s="91"/>
      <c r="C35" s="92"/>
      <c r="D35" s="93"/>
      <c r="E35" s="91"/>
      <c r="F35" s="93"/>
      <c r="G35" s="24"/>
      <c r="H35" s="78"/>
      <c r="I35" s="86"/>
      <c r="J35" s="98"/>
      <c r="K35" s="54"/>
      <c r="L35" s="57"/>
    </row>
    <row r="36" spans="2:12" ht="18" customHeight="1" x14ac:dyDescent="0.25">
      <c r="B36" s="94"/>
      <c r="C36" s="95"/>
      <c r="D36" s="96"/>
      <c r="E36" s="94"/>
      <c r="F36" s="96"/>
      <c r="G36" s="25"/>
      <c r="H36" s="79"/>
      <c r="I36" s="87"/>
      <c r="J36" s="99"/>
      <c r="K36" s="55"/>
      <c r="L36" s="58"/>
    </row>
    <row r="37" spans="2:12" ht="15" customHeight="1" x14ac:dyDescent="0.25">
      <c r="B37" s="100" t="s">
        <v>0</v>
      </c>
      <c r="C37" s="100"/>
      <c r="D37" s="100"/>
      <c r="E37" s="100"/>
      <c r="F37" s="100"/>
      <c r="G37" s="100"/>
      <c r="H37" s="100"/>
      <c r="I37" s="100"/>
      <c r="J37" s="101"/>
      <c r="K37" s="104">
        <f>SUM(K24:K36)</f>
        <v>249</v>
      </c>
      <c r="L37" s="107">
        <f>SUM(L24:L36)</f>
        <v>223.3</v>
      </c>
    </row>
    <row r="38" spans="2:12" ht="13.9" customHeight="1" x14ac:dyDescent="0.25">
      <c r="B38" s="102"/>
      <c r="C38" s="102"/>
      <c r="D38" s="102"/>
      <c r="E38" s="102"/>
      <c r="F38" s="102"/>
      <c r="G38" s="102"/>
      <c r="H38" s="102"/>
      <c r="I38" s="102"/>
      <c r="J38" s="103"/>
      <c r="K38" s="105"/>
      <c r="L38" s="108"/>
    </row>
    <row r="39" spans="2:12" ht="13.9" customHeight="1" x14ac:dyDescent="0.25">
      <c r="B39" s="102"/>
      <c r="C39" s="102"/>
      <c r="D39" s="102"/>
      <c r="E39" s="102"/>
      <c r="F39" s="102"/>
      <c r="G39" s="102"/>
      <c r="H39" s="102"/>
      <c r="I39" s="102"/>
      <c r="J39" s="103"/>
      <c r="K39" s="106"/>
      <c r="L39" s="109"/>
    </row>
    <row r="40" spans="2:12" ht="15.75" x14ac:dyDescent="0.25">
      <c r="B40" s="26"/>
      <c r="C40" s="110" t="s">
        <v>16</v>
      </c>
      <c r="D40" s="110"/>
      <c r="E40" s="110"/>
      <c r="F40" s="110"/>
      <c r="G40" s="111">
        <f>L37</f>
        <v>223.3</v>
      </c>
      <c r="H40" s="112"/>
      <c r="I40" s="113" t="s">
        <v>15</v>
      </c>
      <c r="J40" s="114"/>
      <c r="K40" s="115" t="s">
        <v>30</v>
      </c>
      <c r="L40" s="116"/>
    </row>
    <row r="41" spans="2:12" ht="15.75" x14ac:dyDescent="0.25">
      <c r="B41" s="27"/>
      <c r="C41" s="28"/>
      <c r="D41" s="28"/>
      <c r="E41" s="28"/>
      <c r="F41" s="28"/>
      <c r="G41" s="28"/>
      <c r="H41" s="28"/>
      <c r="I41" s="29"/>
      <c r="J41" s="29"/>
      <c r="K41" s="29"/>
      <c r="L41" s="30"/>
    </row>
    <row r="42" spans="2:12" ht="15" customHeight="1" x14ac:dyDescent="0.25">
      <c r="B42" s="117" t="s">
        <v>33</v>
      </c>
      <c r="C42" s="118"/>
      <c r="D42" s="118"/>
      <c r="E42" s="118"/>
      <c r="F42" s="118"/>
      <c r="G42" s="118"/>
      <c r="H42" s="118"/>
      <c r="I42" s="118"/>
      <c r="J42" s="118"/>
      <c r="K42" s="118"/>
      <c r="L42" s="119"/>
    </row>
    <row r="43" spans="2:12" ht="15" customHeight="1" x14ac:dyDescent="0.25">
      <c r="B43" s="126" t="s">
        <v>34</v>
      </c>
      <c r="C43" s="127"/>
      <c r="D43" s="127"/>
      <c r="E43" s="127"/>
      <c r="F43" s="127"/>
      <c r="G43" s="127"/>
      <c r="H43" s="127"/>
      <c r="I43" s="127"/>
      <c r="J43" s="127"/>
      <c r="K43" s="127"/>
      <c r="L43" s="128"/>
    </row>
    <row r="44" spans="2:12" ht="11.25" customHeight="1" x14ac:dyDescent="0.25">
      <c r="B44" s="117" t="s">
        <v>35</v>
      </c>
      <c r="C44" s="118"/>
      <c r="D44" s="118"/>
      <c r="E44" s="118"/>
      <c r="F44" s="118"/>
      <c r="G44" s="118"/>
      <c r="H44" s="118"/>
      <c r="I44" s="118"/>
      <c r="J44" s="118"/>
      <c r="K44" s="118"/>
      <c r="L44" s="119"/>
    </row>
    <row r="45" spans="2:12" ht="11.25" customHeight="1" x14ac:dyDescent="0.25">
      <c r="B45" s="120" t="s">
        <v>25</v>
      </c>
      <c r="C45" s="121"/>
      <c r="D45" s="121"/>
      <c r="E45" s="121"/>
      <c r="F45" s="121"/>
      <c r="G45" s="121"/>
      <c r="H45" s="121"/>
      <c r="I45" s="121"/>
      <c r="J45" s="121"/>
      <c r="K45" s="121"/>
      <c r="L45" s="122"/>
    </row>
    <row r="46" spans="2:12" ht="86.25" customHeight="1" x14ac:dyDescent="0.25">
      <c r="B46" s="123" t="s">
        <v>38</v>
      </c>
      <c r="C46" s="124"/>
      <c r="D46" s="124"/>
      <c r="E46" s="124"/>
      <c r="F46" s="124"/>
      <c r="G46" s="124"/>
      <c r="H46" s="124"/>
      <c r="I46" s="124"/>
      <c r="J46" s="124"/>
      <c r="K46" s="124"/>
      <c r="L46" s="125"/>
    </row>
    <row r="47" spans="2:12" ht="15" x14ac:dyDescent="0.25">
      <c r="K47" s="28"/>
    </row>
    <row r="48" spans="2:12" ht="15" x14ac:dyDescent="0.25"/>
    <row r="49" ht="15" x14ac:dyDescent="0.25"/>
    <row r="50" ht="15" x14ac:dyDescent="0.25"/>
    <row r="51" ht="15" x14ac:dyDescent="0.25"/>
    <row r="52" ht="15" x14ac:dyDescent="0.25"/>
    <row r="53" ht="15" x14ac:dyDescent="0.25"/>
    <row r="54" ht="15" x14ac:dyDescent="0.25"/>
    <row r="55" ht="15" x14ac:dyDescent="0.25"/>
    <row r="56" ht="15" x14ac:dyDescent="0.25"/>
    <row r="57" ht="15" x14ac:dyDescent="0.25"/>
    <row r="58" ht="15" x14ac:dyDescent="0.25"/>
    <row r="59" ht="15" x14ac:dyDescent="0.25"/>
    <row r="60" ht="15" x14ac:dyDescent="0.25"/>
    <row r="61" ht="15" x14ac:dyDescent="0.25"/>
    <row r="62" ht="15" x14ac:dyDescent="0.25"/>
    <row r="63" ht="15" x14ac:dyDescent="0.25"/>
    <row r="64" ht="15" x14ac:dyDescent="0.25"/>
    <row r="65" ht="15" x14ac:dyDescent="0.25"/>
    <row r="66" ht="15" x14ac:dyDescent="0.25"/>
    <row r="67" ht="15" x14ac:dyDescent="0.25"/>
    <row r="68" ht="15" x14ac:dyDescent="0.25"/>
    <row r="69" ht="15" x14ac:dyDescent="0.25"/>
    <row r="70" ht="15" x14ac:dyDescent="0.25"/>
    <row r="71" ht="15" x14ac:dyDescent="0.25"/>
    <row r="72" ht="15" x14ac:dyDescent="0.25"/>
    <row r="73" ht="15" x14ac:dyDescent="0.25"/>
    <row r="74" ht="15" x14ac:dyDescent="0.25"/>
    <row r="75" ht="15" x14ac:dyDescent="0.25"/>
    <row r="76" ht="15" x14ac:dyDescent="0.25"/>
    <row r="77" ht="15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</sheetData>
  <sheetProtection algorithmName="SHA-512" hashValue="i+IuvZE9ubl0jh8+9fx4wty8k7p1JevafG4hp2Xs1NvShQP0JSFTGC0MIta88AOYfRCpfnAtU9ij8VXDam881g==" saltValue="8D+HspP1UOMKyIuF6BJiug==" spinCount="100000" sheet="1" selectLockedCells="1"/>
  <mergeCells count="61">
    <mergeCell ref="B42:L42"/>
    <mergeCell ref="B44:L44"/>
    <mergeCell ref="B45:L45"/>
    <mergeCell ref="B46:L46"/>
    <mergeCell ref="B43:L43"/>
    <mergeCell ref="B37:J39"/>
    <mergeCell ref="K37:K39"/>
    <mergeCell ref="L37:L39"/>
    <mergeCell ref="C40:F40"/>
    <mergeCell ref="G40:H40"/>
    <mergeCell ref="I40:J40"/>
    <mergeCell ref="K40:L40"/>
    <mergeCell ref="K33:K36"/>
    <mergeCell ref="L33:L36"/>
    <mergeCell ref="B29:D32"/>
    <mergeCell ref="E29:F32"/>
    <mergeCell ref="H29:H32"/>
    <mergeCell ref="I29:I32"/>
    <mergeCell ref="J29:J32"/>
    <mergeCell ref="K29:K32"/>
    <mergeCell ref="L29:L32"/>
    <mergeCell ref="B33:D36"/>
    <mergeCell ref="E33:F36"/>
    <mergeCell ref="H33:H36"/>
    <mergeCell ref="I33:I36"/>
    <mergeCell ref="J33:J36"/>
    <mergeCell ref="B18:D18"/>
    <mergeCell ref="F18:G18"/>
    <mergeCell ref="I18:L18"/>
    <mergeCell ref="H21:L21"/>
    <mergeCell ref="F20:J20"/>
    <mergeCell ref="B22:D23"/>
    <mergeCell ref="E22:G23"/>
    <mergeCell ref="H22:J23"/>
    <mergeCell ref="K22:L23"/>
    <mergeCell ref="K25:K28"/>
    <mergeCell ref="L25:L28"/>
    <mergeCell ref="B24:G24"/>
    <mergeCell ref="B25:D28"/>
    <mergeCell ref="E25:F28"/>
    <mergeCell ref="H25:H28"/>
    <mergeCell ref="I25:I28"/>
    <mergeCell ref="J25:J28"/>
    <mergeCell ref="B11:C11"/>
    <mergeCell ref="D11:H11"/>
    <mergeCell ref="J11:L11"/>
    <mergeCell ref="B15:C15"/>
    <mergeCell ref="E15:G15"/>
    <mergeCell ref="J15:L15"/>
    <mergeCell ref="B12:C12"/>
    <mergeCell ref="D12:H12"/>
    <mergeCell ref="J12:L12"/>
    <mergeCell ref="B13:C13"/>
    <mergeCell ref="D13:H13"/>
    <mergeCell ref="I13:J13"/>
    <mergeCell ref="K13:L13"/>
    <mergeCell ref="H2:L2"/>
    <mergeCell ref="H3:J3"/>
    <mergeCell ref="K3:L3"/>
    <mergeCell ref="H4:J4"/>
    <mergeCell ref="K4:L4"/>
  </mergeCells>
  <pageMargins left="0.25" right="0.25" top="0.75" bottom="0.75" header="0.3" footer="0.3"/>
  <pageSetup paperSize="9" scale="8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BC Calendrier de L'Avent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brandon paumier</dc:creator>
  <cp:lastModifiedBy>KARL GALMICHE</cp:lastModifiedBy>
  <cp:lastPrinted>2020-09-23T14:53:09Z</cp:lastPrinted>
  <dcterms:created xsi:type="dcterms:W3CDTF">2019-10-31T17:23:17Z</dcterms:created>
  <dcterms:modified xsi:type="dcterms:W3CDTF">2020-11-26T10:53:49Z</dcterms:modified>
</cp:coreProperties>
</file>